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PONUKA" sheetId="1" r:id="rId1"/>
  </sheets>
  <calcPr calcId="125725"/>
</workbook>
</file>

<file path=xl/calcChain.xml><?xml version="1.0" encoding="utf-8"?>
<calcChain xmlns="http://schemas.openxmlformats.org/spreadsheetml/2006/main">
  <c r="E17" i="1"/>
  <c r="E4"/>
  <c r="E5"/>
  <c r="E6"/>
  <c r="E7"/>
  <c r="E8"/>
  <c r="E9"/>
  <c r="E10"/>
  <c r="E11"/>
  <c r="E12"/>
  <c r="E13"/>
  <c r="E14"/>
  <c r="E15"/>
  <c r="E3"/>
</calcChain>
</file>

<file path=xl/sharedStrings.xml><?xml version="1.0" encoding="utf-8"?>
<sst xmlns="http://schemas.openxmlformats.org/spreadsheetml/2006/main" count="29" uniqueCount="29">
  <si>
    <t>P.č.</t>
  </si>
  <si>
    <t>Názov položky</t>
  </si>
  <si>
    <t>množstvo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</si>
  <si>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</si>
  <si>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</si>
  <si>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</si>
  <si>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</si>
  <si>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</si>
  <si>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</si>
  <si>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</si>
  <si>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</si>
  <si>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</si>
  <si>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</si>
  <si>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 xml:space="preserve">Kamera 1/3 type interline transfer CCD, High resolution: 650 TV lines, Compact Fixed Camera with advanced features, High sensitivity with Day/Night function: 0.08 lx (Color), 0.008 lx (B/W) at F1.4. IR cut filter switches on/off to enhance the sensitivity in B/W mode. Focus Assist ensures easy installation, Adaptive Digital Noise Reduction, Electronic shutter from 1/120 (PAL) to 1/10,000 sec.,Digital zoom: Up to 2x, 72 mm (W) x 55 mm (H) x 101 mm (D), 180 g, 24 V AC/12V DC, </t>
  </si>
  <si>
    <t>objektív 1/3"; CS; 2.8-12mm; F1,3-C;98.2-23.8°, DC drive, IR</t>
  </si>
  <si>
    <t xml:space="preserve">Spider odolný voči nepriaznivým poveternostným vplyvom s vyhrievaním a ventilátorom. Farba: béžová, Vonkašie rozmery: 111,5 x 105,2 x 405mm, štvorcový priezor, napájanie vyhrievania a ventilátora: 230V AC, IP66.  
</t>
  </si>
  <si>
    <t>Konzola s káblom vedeným cez konzolu,
vhodná pre kryt SPR-912L</t>
  </si>
  <si>
    <t>12V DC / 1.25 A - pulzný zdroj pre kameru
do kamerového krytu</t>
  </si>
  <si>
    <t>přepěťová ochrana video, dvoustupňové provedení, galvanicky izolovaná svorka PE, rychlá montáž do kamerových krytů, instalace na rovný podklad</t>
  </si>
  <si>
    <t>Digitálne videorekordéry 16-kanálový embeded Linux DVR, záznam v kompresii H.264; 16vstupov; 400fps zobrazenie; max. rýchlosť nahrávania 400fps (CIF), 200fps (2CIF), 100fps (D1); Video výstup(composite, VGA, HDMI),Spot výstup BNC,  16ch (BNC)-Loop Out option; detekcia pohybu; vodoznak; Watchdog,  1x audiovstup/ 1x audio výstup; Alarm4xin/1xout, PTZ riadenie; RS485, LAN;Gigabit Ethernet (RJ45),  USB port, zálohovanie format AVI/ BMP/ JPG; multijazyčné menu  + slovenčina; až do 3x SATA HDD alebo 2x SATA HDD + 1x DVD, cena bez HDD a DVD</t>
  </si>
  <si>
    <t>SATA HDD, 1 TB</t>
  </si>
  <si>
    <t>LCD  VGA monitor</t>
  </si>
  <si>
    <t>Box vysielač, 2kan. video, 1kan. obojstranéRS 485, SM vlákno, 20km, FC port.</t>
  </si>
  <si>
    <t>Box prijímač, 2kan. video, 1kan. obojstrané RS 485, SM vlákno, 20km, FC port.</t>
  </si>
  <si>
    <t>Box vysielač, 1kan. video, 1 kan. spätné audio, 1kan. spätné 485, SM Vlákno, 20km, FC port.</t>
  </si>
  <si>
    <t>Box prijímač,  1kan. video, 1 kan. spätné audio, 1kan. spätné 485, SM Vlákno, 20km, FC port.</t>
  </si>
  <si>
    <t>Rozvody a montážne práce</t>
  </si>
  <si>
    <t>cena s DPH</t>
  </si>
  <si>
    <t>á s DPH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</si>
</sst>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 vertical="center"/>
    </xf>
    <xf numFmtId="44" fontId="0" fillId="0" borderId="8" xfId="1" applyFont="1" applyBorder="1" applyAlignment="1">
      <alignment horizontal="right"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/>
    <xf numFmtId="44" fontId="3" fillId="0" borderId="0" xfId="0" applyNumberFormat="1" applyFont="1"/>
    <xf numFmtId="44" fontId="0" fillId="0" borderId="7" xfId="1" applyFont="1" applyBorder="1" applyAlignment="1" applyProtection="1">
      <alignment horizontal="center" vertical="center"/>
      <protection locked="0"/>
    </xf>
    <xf numFmtId="44" fontId="0" fillId="0" borderId="1" xfId="1" applyFont="1" applyBorder="1" applyAlignment="1" applyProtection="1">
      <alignment horizontal="center" vertical="center"/>
      <protection locked="0"/>
    </xf>
    <xf numFmtId="44" fontId="0" fillId="0" borderId="4" xfId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44" fontId="0" fillId="0" borderId="5" xfId="1" applyFont="1" applyBorder="1" applyAlignment="1" applyProtection="1">
      <alignment horizontal="right" vertical="center"/>
      <protection locked="0"/>
    </xf>
  </cellXfs>
  <cellStyles count="2">
    <cellStyle name="meny" xfId="1" builtinId="4"/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7"/>
  <sheetViews>
    <sheetView tabSelected="1" workbookViewId="0">
      <selection activeCell="D3" sqref="D3"/>
    </sheetView>
  </sheetViews>
  <sheetFormatPr defaultRowHeight="15"/>
  <cols>
    <col min="1" max="1" width="4.140625" style="1" bestFit="1" customWidth="1"/>
    <col min="2" max="2" width="57.85546875" customWidth="1"/>
    <col min="3" max="3" width="9.5703125" style="2" bestFit="1" customWidth="1"/>
    <col min="4" max="4" width="9.5703125" style="2" customWidth="1"/>
    <col min="5" max="5" width="10.5703125" bestFit="1" customWidth="1"/>
  </cols>
  <sheetData>
    <row r="1" spans="1:5" ht="15.75" thickBot="1"/>
    <row r="2" spans="1:5" ht="15.75" thickBot="1">
      <c r="A2" s="12" t="s">
        <v>0</v>
      </c>
      <c r="B2" s="13" t="s">
        <v>1</v>
      </c>
      <c r="C2" s="14" t="s">
        <v>2</v>
      </c>
      <c r="D2" s="14" t="s">
        <v>28</v>
      </c>
      <c r="E2" s="15" t="s">
        <v>27</v>
      </c>
    </row>
    <row r="3" spans="1:5" ht="135">
      <c r="A3" s="8">
        <v>1</v>
      </c>
      <c r="B3" s="9" t="s">
        <v>13</v>
      </c>
      <c r="C3" s="10">
        <v>11</v>
      </c>
      <c r="D3" s="17"/>
      <c r="E3" s="11" t="str">
        <f>IF(ISBLANK(D3),"",C3*D3)</f>
        <v/>
      </c>
    </row>
    <row r="4" spans="1:5">
      <c r="A4" s="5">
        <v>2</v>
      </c>
      <c r="B4" s="4" t="s">
        <v>14</v>
      </c>
      <c r="C4" s="3">
        <v>11</v>
      </c>
      <c r="D4" s="18"/>
      <c r="E4" s="11" t="str">
        <f t="shared" ref="E4:E15" si="0">IF(ISBLANK(D4),"",C4*D4)</f>
        <v/>
      </c>
    </row>
    <row r="5" spans="1:5" ht="75">
      <c r="A5" s="5" t="s">
        <v>3</v>
      </c>
      <c r="B5" s="4" t="s">
        <v>15</v>
      </c>
      <c r="C5" s="3">
        <v>11</v>
      </c>
      <c r="D5" s="18"/>
      <c r="E5" s="11" t="str">
        <f t="shared" si="0"/>
        <v/>
      </c>
    </row>
    <row r="6" spans="1:5" ht="30">
      <c r="A6" s="5" t="s">
        <v>4</v>
      </c>
      <c r="B6" s="4" t="s">
        <v>16</v>
      </c>
      <c r="C6" s="3">
        <v>11</v>
      </c>
      <c r="D6" s="18"/>
      <c r="E6" s="11" t="str">
        <f t="shared" si="0"/>
        <v/>
      </c>
    </row>
    <row r="7" spans="1:5" ht="30">
      <c r="A7" s="5" t="s">
        <v>5</v>
      </c>
      <c r="B7" s="4" t="s">
        <v>17</v>
      </c>
      <c r="C7" s="3">
        <v>11</v>
      </c>
      <c r="D7" s="18"/>
      <c r="E7" s="11" t="str">
        <f t="shared" si="0"/>
        <v/>
      </c>
    </row>
    <row r="8" spans="1:5" ht="45">
      <c r="A8" s="5" t="s">
        <v>6</v>
      </c>
      <c r="B8" s="4" t="s">
        <v>18</v>
      </c>
      <c r="C8" s="3">
        <v>5</v>
      </c>
      <c r="D8" s="18"/>
      <c r="E8" s="11" t="str">
        <f t="shared" si="0"/>
        <v/>
      </c>
    </row>
    <row r="9" spans="1:5" ht="150">
      <c r="A9" s="5" t="s">
        <v>7</v>
      </c>
      <c r="B9" s="4" t="s">
        <v>19</v>
      </c>
      <c r="C9" s="3">
        <v>1</v>
      </c>
      <c r="D9" s="18"/>
      <c r="E9" s="11" t="str">
        <f t="shared" si="0"/>
        <v/>
      </c>
    </row>
    <row r="10" spans="1:5">
      <c r="A10" s="5" t="s">
        <v>8</v>
      </c>
      <c r="B10" s="4" t="s">
        <v>20</v>
      </c>
      <c r="C10" s="3">
        <v>2</v>
      </c>
      <c r="D10" s="18"/>
      <c r="E10" s="11" t="str">
        <f t="shared" si="0"/>
        <v/>
      </c>
    </row>
    <row r="11" spans="1:5">
      <c r="A11" s="5" t="s">
        <v>9</v>
      </c>
      <c r="B11" s="4" t="s">
        <v>21</v>
      </c>
      <c r="C11" s="3">
        <v>1</v>
      </c>
      <c r="D11" s="18"/>
      <c r="E11" s="11" t="str">
        <f t="shared" si="0"/>
        <v/>
      </c>
    </row>
    <row r="12" spans="1:5" ht="30">
      <c r="A12" s="5" t="s">
        <v>10</v>
      </c>
      <c r="B12" s="4" t="s">
        <v>22</v>
      </c>
      <c r="C12" s="3">
        <v>3</v>
      </c>
      <c r="D12" s="18"/>
      <c r="E12" s="11" t="str">
        <f t="shared" si="0"/>
        <v/>
      </c>
    </row>
    <row r="13" spans="1:5" ht="30">
      <c r="A13" s="5" t="s">
        <v>11</v>
      </c>
      <c r="B13" s="4" t="s">
        <v>23</v>
      </c>
      <c r="C13" s="3">
        <v>3</v>
      </c>
      <c r="D13" s="18"/>
      <c r="E13" s="11" t="str">
        <f t="shared" si="0"/>
        <v/>
      </c>
    </row>
    <row r="14" spans="1:5" ht="30">
      <c r="A14" s="5" t="s">
        <v>12</v>
      </c>
      <c r="B14" s="4" t="s">
        <v>24</v>
      </c>
      <c r="C14" s="3">
        <v>2</v>
      </c>
      <c r="D14" s="18"/>
      <c r="E14" s="11" t="str">
        <f t="shared" si="0"/>
        <v/>
      </c>
    </row>
    <row r="15" spans="1:5" ht="30">
      <c r="A15" s="5">
        <v>13</v>
      </c>
      <c r="B15" s="4" t="s">
        <v>25</v>
      </c>
      <c r="C15" s="3">
        <v>2</v>
      </c>
      <c r="D15" s="18"/>
      <c r="E15" s="11" t="str">
        <f t="shared" si="0"/>
        <v/>
      </c>
    </row>
    <row r="16" spans="1:5" ht="15.75" thickBot="1">
      <c r="A16" s="6">
        <v>14</v>
      </c>
      <c r="B16" s="7" t="s">
        <v>26</v>
      </c>
      <c r="C16" s="20"/>
      <c r="D16" s="19"/>
      <c r="E16" s="21"/>
    </row>
    <row r="17" spans="5:5" ht="15.75">
      <c r="E17" s="16">
        <f>SUM(E3:E16)</f>
        <v>0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PONUKA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ims</dc:creator>
  <cp:lastModifiedBy>ims</cp:lastModifiedBy>
  <dcterms:created xsi:type="dcterms:W3CDTF">2013-06-20T08:25:30Z</dcterms:created>
  <dcterms:modified xsi:type="dcterms:W3CDTF">2013-06-20T08:39:17Z</dcterms:modified>
</cp:coreProperties>
</file>